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ahamovaa\Desktop\Prorektor\IVA\2016_Dokumenty k projektům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62" i="1"/>
  <c r="C63" i="1" s="1"/>
  <c r="C49" i="1"/>
  <c r="C50" i="1" s="1"/>
  <c r="C36" i="1"/>
  <c r="C37" i="1" s="1"/>
  <c r="C23" i="1"/>
  <c r="C24" i="1" s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<sst xmlns="http://schemas.openxmlformats.org/spreadsheetml/2006/main" count="138" uniqueCount="105">
  <si>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</si>
  <si>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</si>
  <si>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t>číslo přidělené IVA VFU Brno na začátku řešení projektu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</si>
  <si>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</si>
  <si>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</si>
  <si>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FaF nebo VFU)</t>
    </r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</si>
  <si>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</si>
  <si>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</si>
  <si>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</si>
  <si>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</si>
  <si>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</si>
  <si>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</si>
  <si>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</si>
  <si>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</si>
  <si>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</si>
  <si>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</si>
  <si>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Fakulta (FVL nebo FVHE nebo FaF nebo VFU)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</si>
  <si>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</si>
  <si>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</si>
  <si>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</si>
  <si>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</si>
  <si>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</si>
  <si>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</si>
  <si>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</si>
  <si>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Stipendium řešitele (v Kč), je-li student (do 30 000 Kč)</t>
  </si>
  <si>
    <t>Osobní náklady, je-li akademický pracovník (v Kč) (do 7500 Kč)</t>
  </si>
  <si>
    <t>Soc. a zdrav. pojištění řešitele (v Kč)</t>
  </si>
  <si>
    <t>Osobní nákl. včetně soc. a zdrav. poj. řešitele (v Kč), je-li akad. pracovník (do 10 050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</si>
  <si>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</si>
  <si>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</si>
  <si>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</si>
  <si>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</si>
  <si>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</si>
  <si>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</si>
  <si>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</si>
  <si>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</si>
  <si>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Stipendium druhého člena týmu (v Kč), je-li student (do 30 000 Kč)</t>
  </si>
  <si>
    <t>Soc. a zdrav. pojištění druhého člena týmu (v Kč)</t>
  </si>
  <si>
    <t>Osobní nákl. včetně soc. a zdrav. poj. druhého člena týmu (v Kč), je-li akad. pracovník (do 10 050 Kč)</t>
  </si>
  <si>
    <t>Příjmení třetího člena řešitelského týmu (příjmení)</t>
  </si>
  <si>
    <t>Veverková</t>
  </si>
  <si>
    <t>Hana</t>
  </si>
  <si>
    <t>Mgr</t>
  </si>
  <si>
    <t>Stipendium třetího člena týmu (v Kč), je-li student (do 30 000 Kč)</t>
  </si>
  <si>
    <t>Soc. a zdrav. pojištění třetího člena týmu (v Kč)</t>
  </si>
  <si>
    <t>Osobní nákl. včetně soc. a zdrav. poj. třetího člena týmu (v Kč), je-li akad. pracovník (do 10 050 Kč)</t>
  </si>
  <si>
    <t>Příjmení čtvrtého člena řešitelského týmu (příjmení)</t>
  </si>
  <si>
    <t>Veselý</t>
  </si>
  <si>
    <t>Stipendium čtvrtého člena týmu (v Kč), je-li student (do 30 000 Kč)</t>
  </si>
  <si>
    <t>Soc. a zdrav. pojištění čtvrtého člena týmu (v Kč)</t>
  </si>
  <si>
    <t>Osobní nákl. včetně soc. a zdrav. poj. čtvrtého člena (v Kč), je-li akad. pracovník (do 10 050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</si>
  <si>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</si>
  <si>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</si>
  <si>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</si>
  <si>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</si>
  <si>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</si>
  <si>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</si>
  <si>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</si>
  <si>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</si>
  <si>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r>
      <t>Požadované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</si>
  <si>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Stipendia (v Kč)</t>
  </si>
  <si>
    <t>Osobní náklady včetně sociálního a zdravotního pojištění (v Kč)</t>
  </si>
  <si>
    <t>Náklady na služby (v Kč)</t>
  </si>
  <si>
    <t>Doplňkové náklady (v Kč)</t>
  </si>
  <si>
    <t>Způsobilé náklady celkem (v Kč) (do 60 000 Kč)</t>
  </si>
  <si>
    <t>Obsah projektu</t>
  </si>
  <si>
    <t>Předmět řešení projektu</t>
  </si>
  <si>
    <t xml:space="preserve">text </t>
  </si>
  <si>
    <t>Začlenění projektu do rámce vzdělávání na VFU Brno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</si>
  <si>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</si>
  <si>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</si>
  <si>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</si>
  <si>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</si>
  <si>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</si>
  <si>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</si>
  <si>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</si>
  <si>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</si>
  <si>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</si>
  <si>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</si>
  <si>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</si>
  <si>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</si>
  <si>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</si>
  <si>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</si>
  <si>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</si>
  <si>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</si>
  <si>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</si>
  <si>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</si>
  <si>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</si>
  <si>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</si>
  <si>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</si>
  <si>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</si>
  <si>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</si>
  <si>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</si>
  <si>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</si>
  <si>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</si>
  <si>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</si>
  <si>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</si>
  <si>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</si>
  <si>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</si>
  <si>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Řešitel projektu prohlašuje, že údaje uvedené v této závěrečné zprávě Projektu IVA VFU Brno pro rok 2016 jsou pravdivé a potvrzuje, že případné získané výsledky budou neprodleně uplatněny jako výsledek uznatelný v registru informací o výzkumu (RIV).</t>
  </si>
  <si>
    <t xml:space="preserve">Člen řešitelského týmu – akademický pracovník odpovědný za čerpání prostředků prohlašuje, že údaje týkající se finančních prostředků uvedené v této závěrečné zprávě Projektu IVA VFU Brno pro rok 2016 jsou pravdivé, a že prostředky na řešení projektu byly čerpány v souladu s  Pravidly pro poskytování podpory na projekty tvůrčí vzdělávací činnosti prostřednictvím Interní vzdělávací agentury  na Veterinární a farmaceutické univerzitě Brno pro rok 2016, podle dalších pokynů IVA VFU Brno a podle rozhodnutí o přijetí projektu. </t>
  </si>
  <si>
    <t>Další členové řešitelského týmu prohlašují, že se seznámili s tímto projektem IVA VFU Brno na rok 2016, s podmínkami ve Vyhlášení soutěže o podporu na projekty tvůrčí vzdělávací činnosti prostřednictvím Interní vzdělávací agentury  na Veterinární a farmaceutické univerzitě Brno pro rok 2016, s Pravidly pro poskytování podpory na projekty tvůrčí vzdělávací činnosti prostřednictvím Interní vzdělávací agentury  na Veterinární a farmaceutické univerzitě Brno pro rok 2016.</t>
  </si>
  <si>
    <t>Přednosta ústavu nebo kliniky respektive vedoucí celoškolského pracoviště potvrzuje, že projekt byl řešen na ústavu nebo klinice respektive celoškolském pracovišti, které řídí.</t>
  </si>
  <si>
    <t>Závěrečná zpráva projektu IVA 2016</t>
  </si>
  <si>
    <t>Projekt Interní vzdělávací agentury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</si>
</sst>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zoomScaleNormal="100" workbookViewId="0">
      <selection activeCell="C2" sqref="C2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103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104</v>
      </c>
      <c r="C4" s="7"/>
    </row>
    <row r="5" spans="1:3" x14ac:dyDescent="0.25">
      <c r="A5" s="5"/>
      <c r="B5" s="8" t="s">
        <v>0</v>
      </c>
      <c r="C5" s="7"/>
    </row>
    <row r="6" spans="1:3" ht="25.5" x14ac:dyDescent="0.25">
      <c r="A6" s="5"/>
      <c r="B6" s="9" t="s">
        <v>1</v>
      </c>
      <c r="C6" s="10" t="s">
        <v>2</v>
      </c>
    </row>
    <row r="7" spans="1:3" x14ac:dyDescent="0.25">
      <c r="A7" s="5"/>
      <c r="B7" s="11"/>
      <c r="C7" s="12"/>
    </row>
    <row r="8" spans="1:3" x14ac:dyDescent="0.25">
      <c r="A8" s="5"/>
      <c r="B8" s="6" t="s">
        <v>3</v>
      </c>
      <c r="C8" s="10" t="s">
        <v>4</v>
      </c>
    </row>
    <row r="9" spans="1:3" ht="38.25" x14ac:dyDescent="0.25">
      <c r="A9" s="5"/>
      <c r="B9" s="6" t="s">
        <v>5</v>
      </c>
      <c r="C9" s="10" t="s">
        <v>6</v>
      </c>
    </row>
    <row r="10" spans="1:3" ht="25.5" x14ac:dyDescent="0.25">
      <c r="A10" s="5"/>
      <c r="B10" s="6" t="s">
        <v>7</v>
      </c>
      <c r="C10" s="10" t="s">
        <v>8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9</v>
      </c>
      <c r="C12" s="7"/>
    </row>
    <row r="13" spans="1:3" x14ac:dyDescent="0.25">
      <c r="A13" s="5"/>
      <c r="B13" s="9" t="s">
        <v>10</v>
      </c>
      <c r="C13" s="10" t="s">
        <v>11</v>
      </c>
    </row>
    <row r="14" spans="1:3" x14ac:dyDescent="0.25">
      <c r="A14" s="5"/>
      <c r="B14" s="9" t="s">
        <v>12</v>
      </c>
      <c r="C14" s="10" t="s">
        <v>13</v>
      </c>
    </row>
    <row r="15" spans="1:3" x14ac:dyDescent="0.25">
      <c r="A15" s="5"/>
      <c r="B15" s="9" t="s">
        <v>14</v>
      </c>
      <c r="C15" s="10" t="s">
        <v>15</v>
      </c>
    </row>
    <row r="16" spans="1:3" x14ac:dyDescent="0.25">
      <c r="A16" s="5"/>
      <c r="B16" s="9" t="s">
        <v>16</v>
      </c>
      <c r="C16" s="10" t="s">
        <v>6</v>
      </c>
    </row>
    <row r="17" spans="1:3" ht="25.5" x14ac:dyDescent="0.25">
      <c r="A17" s="5"/>
      <c r="B17" s="9" t="s">
        <v>17</v>
      </c>
      <c r="C17" s="10" t="s">
        <v>18</v>
      </c>
    </row>
    <row r="18" spans="1:3" ht="25.5" x14ac:dyDescent="0.25">
      <c r="A18" s="5"/>
      <c r="B18" s="9" t="s">
        <v>19</v>
      </c>
      <c r="C18" s="10" t="s">
        <v>20</v>
      </c>
    </row>
    <row r="19" spans="1:3" x14ac:dyDescent="0.25">
      <c r="A19" s="5"/>
      <c r="B19" s="9" t="s">
        <v>21</v>
      </c>
      <c r="C19" s="10">
        <v>3</v>
      </c>
    </row>
    <row r="20" spans="1:3" x14ac:dyDescent="0.25">
      <c r="A20" s="5"/>
      <c r="B20" s="9" t="s">
        <v>22</v>
      </c>
      <c r="C20" s="13" t="s">
        <v>23</v>
      </c>
    </row>
    <row r="21" spans="1:3" ht="25.5" x14ac:dyDescent="0.25">
      <c r="A21" s="5"/>
      <c r="B21" s="9" t="s">
        <v>24</v>
      </c>
      <c r="C21" s="10">
        <v>10000</v>
      </c>
    </row>
    <row r="22" spans="1:3" ht="25.5" x14ac:dyDescent="0.25">
      <c r="A22" s="5"/>
      <c r="B22" s="9" t="s">
        <v>25</v>
      </c>
      <c r="C22" s="10">
        <v>0</v>
      </c>
    </row>
    <row r="23" spans="1:3" x14ac:dyDescent="0.25">
      <c r="A23" s="5"/>
      <c r="B23" s="9" t="s">
        <v>26</v>
      </c>
      <c r="C23" s="7">
        <f>C22*0.34</f>
        <v>0</v>
      </c>
    </row>
    <row r="24" spans="1:3" ht="25.5" x14ac:dyDescent="0.25">
      <c r="A24" s="5"/>
      <c r="B24" s="9" t="s">
        <v>27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93</v>
      </c>
      <c r="C26" s="7"/>
    </row>
    <row r="27" spans="1:3" ht="25.5" x14ac:dyDescent="0.25">
      <c r="A27" s="5"/>
      <c r="B27" s="9" t="s">
        <v>28</v>
      </c>
      <c r="C27" s="10" t="s">
        <v>29</v>
      </c>
    </row>
    <row r="28" spans="1:3" x14ac:dyDescent="0.25">
      <c r="A28" s="5"/>
      <c r="B28" s="9" t="s">
        <v>12</v>
      </c>
      <c r="C28" s="10" t="s">
        <v>30</v>
      </c>
    </row>
    <row r="29" spans="1:3" x14ac:dyDescent="0.25">
      <c r="A29" s="5"/>
      <c r="B29" s="9" t="s">
        <v>14</v>
      </c>
      <c r="C29" s="10" t="s">
        <v>31</v>
      </c>
    </row>
    <row r="30" spans="1:3" x14ac:dyDescent="0.25">
      <c r="A30" s="5"/>
      <c r="B30" s="9" t="s">
        <v>16</v>
      </c>
      <c r="C30" s="10" t="s">
        <v>6</v>
      </c>
    </row>
    <row r="31" spans="1:3" ht="25.5" x14ac:dyDescent="0.25">
      <c r="A31" s="5"/>
      <c r="B31" s="9" t="s">
        <v>32</v>
      </c>
      <c r="C31" s="10" t="s">
        <v>33</v>
      </c>
    </row>
    <row r="32" spans="1:3" ht="25.5" x14ac:dyDescent="0.25">
      <c r="A32" s="5"/>
      <c r="B32" s="9" t="s">
        <v>34</v>
      </c>
      <c r="C32" s="10" t="s">
        <v>35</v>
      </c>
    </row>
    <row r="33" spans="1:3" x14ac:dyDescent="0.25">
      <c r="A33" s="5"/>
      <c r="B33" s="9" t="s">
        <v>21</v>
      </c>
      <c r="C33" s="10"/>
    </row>
    <row r="34" spans="1:3" ht="25.5" x14ac:dyDescent="0.25">
      <c r="A34" s="5"/>
      <c r="B34" s="9" t="s">
        <v>36</v>
      </c>
      <c r="C34" s="10">
        <v>0</v>
      </c>
    </row>
    <row r="35" spans="1:3" ht="25.5" x14ac:dyDescent="0.25">
      <c r="A35" s="5"/>
      <c r="B35" s="9" t="s">
        <v>98</v>
      </c>
      <c r="C35" s="10">
        <v>7500</v>
      </c>
    </row>
    <row r="36" spans="1:3" x14ac:dyDescent="0.25">
      <c r="A36" s="5"/>
      <c r="B36" s="9" t="s">
        <v>37</v>
      </c>
      <c r="C36" s="7">
        <f>C35*0.34</f>
        <v>2550</v>
      </c>
    </row>
    <row r="37" spans="1:3" ht="38.25" x14ac:dyDescent="0.25">
      <c r="A37" s="5"/>
      <c r="B37" s="9" t="s">
        <v>38</v>
      </c>
      <c r="C37" s="7">
        <f>C35+C36</f>
        <v>10050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94</v>
      </c>
      <c r="C39" s="7"/>
    </row>
    <row r="40" spans="1:3" x14ac:dyDescent="0.25">
      <c r="A40" s="5"/>
      <c r="B40" s="9" t="s">
        <v>39</v>
      </c>
      <c r="C40" s="10" t="s">
        <v>40</v>
      </c>
    </row>
    <row r="41" spans="1:3" x14ac:dyDescent="0.25">
      <c r="A41" s="5"/>
      <c r="B41" s="9" t="s">
        <v>12</v>
      </c>
      <c r="C41" s="10" t="s">
        <v>41</v>
      </c>
    </row>
    <row r="42" spans="1:3" x14ac:dyDescent="0.25">
      <c r="A42" s="5"/>
      <c r="B42" s="9" t="s">
        <v>14</v>
      </c>
      <c r="C42" s="10"/>
    </row>
    <row r="43" spans="1:3" x14ac:dyDescent="0.25">
      <c r="A43" s="5"/>
      <c r="B43" s="9" t="s">
        <v>16</v>
      </c>
      <c r="C43" s="10" t="s">
        <v>6</v>
      </c>
    </row>
    <row r="44" spans="1:3" ht="25.5" x14ac:dyDescent="0.25">
      <c r="A44" s="5"/>
      <c r="B44" s="9" t="s">
        <v>32</v>
      </c>
      <c r="C44" s="10" t="s">
        <v>18</v>
      </c>
    </row>
    <row r="45" spans="1:3" ht="25.5" x14ac:dyDescent="0.25">
      <c r="A45" s="5"/>
      <c r="B45" s="9" t="s">
        <v>34</v>
      </c>
      <c r="C45" s="10" t="s">
        <v>42</v>
      </c>
    </row>
    <row r="46" spans="1:3" x14ac:dyDescent="0.25">
      <c r="A46" s="5"/>
      <c r="B46" s="9" t="s">
        <v>21</v>
      </c>
      <c r="C46" s="10">
        <v>5</v>
      </c>
    </row>
    <row r="47" spans="1:3" ht="25.5" x14ac:dyDescent="0.25">
      <c r="A47" s="5"/>
      <c r="B47" s="9" t="s">
        <v>43</v>
      </c>
      <c r="C47" s="10">
        <v>5000</v>
      </c>
    </row>
    <row r="48" spans="1:3" ht="25.5" x14ac:dyDescent="0.25">
      <c r="A48" s="5"/>
      <c r="B48" s="9" t="s">
        <v>96</v>
      </c>
      <c r="C48" s="10">
        <v>0</v>
      </c>
    </row>
    <row r="49" spans="1:3" x14ac:dyDescent="0.25">
      <c r="A49" s="5"/>
      <c r="B49" s="9" t="s">
        <v>44</v>
      </c>
      <c r="C49" s="7">
        <f>C48*0.34</f>
        <v>0</v>
      </c>
    </row>
    <row r="50" spans="1:3" ht="25.5" x14ac:dyDescent="0.25">
      <c r="A50" s="5"/>
      <c r="B50" s="9" t="s">
        <v>45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95</v>
      </c>
      <c r="C52" s="8"/>
    </row>
    <row r="53" spans="1:3" ht="25.5" x14ac:dyDescent="0.25">
      <c r="A53" s="5"/>
      <c r="B53" s="9" t="s">
        <v>46</v>
      </c>
      <c r="C53" s="10" t="s">
        <v>47</v>
      </c>
    </row>
    <row r="54" spans="1:3" x14ac:dyDescent="0.25">
      <c r="A54" s="5"/>
      <c r="B54" s="9" t="s">
        <v>12</v>
      </c>
      <c r="C54" s="10" t="s">
        <v>30</v>
      </c>
    </row>
    <row r="55" spans="1:3" x14ac:dyDescent="0.25">
      <c r="A55" s="5"/>
      <c r="B55" s="9" t="s">
        <v>14</v>
      </c>
      <c r="C55" s="10"/>
    </row>
    <row r="56" spans="1:3" x14ac:dyDescent="0.25">
      <c r="A56" s="5"/>
      <c r="B56" s="9" t="s">
        <v>16</v>
      </c>
      <c r="C56" s="10" t="s">
        <v>6</v>
      </c>
    </row>
    <row r="57" spans="1:3" ht="25.5" x14ac:dyDescent="0.25">
      <c r="A57" s="5"/>
      <c r="B57" s="9" t="s">
        <v>32</v>
      </c>
      <c r="C57" s="10" t="s">
        <v>18</v>
      </c>
    </row>
    <row r="58" spans="1:3" ht="25.5" x14ac:dyDescent="0.25">
      <c r="A58" s="5"/>
      <c r="B58" s="9" t="s">
        <v>34</v>
      </c>
      <c r="C58" s="10" t="s">
        <v>42</v>
      </c>
    </row>
    <row r="59" spans="1:3" x14ac:dyDescent="0.25">
      <c r="A59" s="5"/>
      <c r="B59" s="9" t="s">
        <v>21</v>
      </c>
      <c r="C59" s="10">
        <v>4</v>
      </c>
    </row>
    <row r="60" spans="1:3" ht="25.5" x14ac:dyDescent="0.25">
      <c r="A60" s="5"/>
      <c r="B60" s="9" t="s">
        <v>48</v>
      </c>
      <c r="C60" s="10">
        <v>5000</v>
      </c>
    </row>
    <row r="61" spans="1:3" ht="25.5" x14ac:dyDescent="0.25">
      <c r="A61" s="5"/>
      <c r="B61" s="9" t="s">
        <v>97</v>
      </c>
      <c r="C61" s="10">
        <v>0</v>
      </c>
    </row>
    <row r="62" spans="1:3" x14ac:dyDescent="0.25">
      <c r="A62" s="5"/>
      <c r="B62" s="9" t="s">
        <v>49</v>
      </c>
      <c r="C62" s="7">
        <f>C61*0.34</f>
        <v>0</v>
      </c>
    </row>
    <row r="63" spans="1:3" ht="25.5" x14ac:dyDescent="0.25">
      <c r="A63" s="5"/>
      <c r="B63" s="9" t="s">
        <v>50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51</v>
      </c>
      <c r="C65" s="10" t="s">
        <v>29</v>
      </c>
    </row>
    <row r="66" spans="1:3" ht="25.5" x14ac:dyDescent="0.25">
      <c r="A66" s="5"/>
      <c r="B66" s="9" t="s">
        <v>52</v>
      </c>
      <c r="C66" s="14" t="s">
        <v>53</v>
      </c>
    </row>
    <row r="67" spans="1:3" x14ac:dyDescent="0.25">
      <c r="A67" s="5"/>
      <c r="B67" s="6" t="s">
        <v>54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55</v>
      </c>
      <c r="C69" s="7"/>
    </row>
    <row r="70" spans="1:3" x14ac:dyDescent="0.25">
      <c r="A70" s="5"/>
      <c r="B70" s="9" t="s">
        <v>56</v>
      </c>
      <c r="C70" s="16">
        <v>42461</v>
      </c>
    </row>
    <row r="71" spans="1:3" x14ac:dyDescent="0.25">
      <c r="A71" s="5"/>
      <c r="B71" s="9" t="s">
        <v>57</v>
      </c>
      <c r="C71" s="16">
        <v>42704</v>
      </c>
    </row>
    <row r="72" spans="1:3" x14ac:dyDescent="0.25">
      <c r="A72" s="5"/>
      <c r="B72" s="9" t="s">
        <v>58</v>
      </c>
      <c r="C72" s="10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59</v>
      </c>
      <c r="C74" s="7"/>
    </row>
    <row r="75" spans="1:3" ht="25.5" x14ac:dyDescent="0.25">
      <c r="A75" s="17"/>
      <c r="B75" s="9" t="s">
        <v>89</v>
      </c>
      <c r="C75" s="7">
        <v>0</v>
      </c>
    </row>
    <row r="76" spans="1:3" x14ac:dyDescent="0.25">
      <c r="A76" s="17"/>
      <c r="B76" s="9" t="s">
        <v>60</v>
      </c>
      <c r="C76" s="7">
        <f>C21+C34+C47+C60</f>
        <v>20000</v>
      </c>
    </row>
    <row r="77" spans="1:3" ht="25.5" x14ac:dyDescent="0.25">
      <c r="A77" s="17"/>
      <c r="B77" s="9" t="s">
        <v>61</v>
      </c>
      <c r="C77" s="7">
        <f>C24+C37+C50+C63</f>
        <v>10050</v>
      </c>
    </row>
    <row r="78" spans="1:3" ht="25.5" x14ac:dyDescent="0.25">
      <c r="A78" s="17"/>
      <c r="B78" s="9" t="s">
        <v>90</v>
      </c>
      <c r="C78" s="10">
        <v>22000</v>
      </c>
    </row>
    <row r="79" spans="1:3" ht="25.5" x14ac:dyDescent="0.25">
      <c r="A79" s="17"/>
      <c r="B79" s="9" t="s">
        <v>91</v>
      </c>
      <c r="C79" s="10">
        <v>3000</v>
      </c>
    </row>
    <row r="80" spans="1:3" x14ac:dyDescent="0.25">
      <c r="A80" s="17"/>
      <c r="B80" s="9" t="s">
        <v>62</v>
      </c>
      <c r="C80" s="10">
        <v>2000</v>
      </c>
    </row>
    <row r="81" spans="1:5" x14ac:dyDescent="0.25">
      <c r="A81" s="17"/>
      <c r="B81" s="9" t="s">
        <v>63</v>
      </c>
      <c r="C81" s="7">
        <v>0</v>
      </c>
    </row>
    <row r="82" spans="1:5" x14ac:dyDescent="0.25">
      <c r="A82" s="17"/>
      <c r="B82" s="9" t="s">
        <v>64</v>
      </c>
      <c r="C82" s="7">
        <f>C75+C76+C77+C78+C79+C80+C81</f>
        <v>57050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65</v>
      </c>
      <c r="C84" s="7"/>
    </row>
    <row r="85" spans="1:5" x14ac:dyDescent="0.25">
      <c r="A85" s="5"/>
      <c r="B85" s="9" t="s">
        <v>66</v>
      </c>
      <c r="C85" s="18" t="s">
        <v>67</v>
      </c>
      <c r="E85" s="19"/>
    </row>
    <row r="86" spans="1:5" ht="25.5" x14ac:dyDescent="0.25">
      <c r="A86" s="5"/>
      <c r="B86" s="9" t="s">
        <v>68</v>
      </c>
      <c r="C86" s="18" t="s">
        <v>67</v>
      </c>
      <c r="E86" s="19"/>
    </row>
    <row r="87" spans="1:5" x14ac:dyDescent="0.25">
      <c r="A87" s="17"/>
      <c r="B87" s="9" t="s">
        <v>69</v>
      </c>
      <c r="C87" s="18" t="s">
        <v>67</v>
      </c>
      <c r="E87" s="19"/>
    </row>
    <row r="88" spans="1:5" x14ac:dyDescent="0.25">
      <c r="A88" s="17"/>
      <c r="B88" s="9" t="s">
        <v>70</v>
      </c>
      <c r="C88" s="18" t="s">
        <v>67</v>
      </c>
      <c r="E88" s="19"/>
    </row>
    <row r="89" spans="1:5" x14ac:dyDescent="0.25">
      <c r="A89" s="5"/>
      <c r="B89" s="9" t="s">
        <v>71</v>
      </c>
      <c r="C89" s="18" t="s">
        <v>67</v>
      </c>
      <c r="E89" s="19"/>
    </row>
    <row r="90" spans="1:5" x14ac:dyDescent="0.25">
      <c r="A90" s="17"/>
      <c r="B90" s="9" t="s">
        <v>72</v>
      </c>
      <c r="C90" s="18" t="s">
        <v>67</v>
      </c>
      <c r="E90" s="19"/>
    </row>
    <row r="91" spans="1:5" x14ac:dyDescent="0.25">
      <c r="A91" s="17"/>
      <c r="B91" s="9" t="s">
        <v>73</v>
      </c>
      <c r="C91" s="18" t="s">
        <v>67</v>
      </c>
      <c r="E91" s="19"/>
    </row>
    <row r="92" spans="1:5" x14ac:dyDescent="0.25">
      <c r="A92" s="17"/>
      <c r="B92" s="9" t="s">
        <v>74</v>
      </c>
      <c r="C92" s="18" t="s">
        <v>67</v>
      </c>
      <c r="E92" s="19"/>
    </row>
    <row r="93" spans="1:5" x14ac:dyDescent="0.25">
      <c r="A93" s="17"/>
      <c r="B93" s="9" t="s">
        <v>75</v>
      </c>
      <c r="C93" s="18" t="s">
        <v>67</v>
      </c>
      <c r="E93" s="19"/>
    </row>
    <row r="94" spans="1:5" x14ac:dyDescent="0.25">
      <c r="A94" s="17"/>
      <c r="B94" s="9" t="s">
        <v>76</v>
      </c>
      <c r="C94" s="16">
        <v>42704</v>
      </c>
      <c r="E94" s="19"/>
    </row>
    <row r="95" spans="1:5" ht="25.5" x14ac:dyDescent="0.25">
      <c r="A95" s="17"/>
      <c r="B95" s="9" t="s">
        <v>77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78</v>
      </c>
      <c r="C97" s="7"/>
    </row>
    <row r="98" spans="1:3" x14ac:dyDescent="0.25">
      <c r="A98" s="21"/>
      <c r="B98" s="6" t="s">
        <v>79</v>
      </c>
      <c r="C98" s="7"/>
    </row>
    <row r="99" spans="1:3" ht="63.75" x14ac:dyDescent="0.25">
      <c r="A99" s="22"/>
      <c r="B99" s="23" t="s">
        <v>99</v>
      </c>
      <c r="C99" s="10" t="s">
        <v>80</v>
      </c>
    </row>
    <row r="100" spans="1:3" ht="25.5" x14ac:dyDescent="0.25">
      <c r="A100" s="22"/>
      <c r="B100" s="6" t="s">
        <v>81</v>
      </c>
      <c r="C100" s="7"/>
    </row>
    <row r="101" spans="1:3" ht="114.75" x14ac:dyDescent="0.25">
      <c r="A101" s="22"/>
      <c r="B101" s="23" t="s">
        <v>100</v>
      </c>
      <c r="C101" s="10" t="s">
        <v>92</v>
      </c>
    </row>
    <row r="102" spans="1:3" x14ac:dyDescent="0.25">
      <c r="A102" s="22"/>
      <c r="B102" s="6" t="s">
        <v>82</v>
      </c>
      <c r="C102" s="7"/>
    </row>
    <row r="103" spans="1:3" ht="102" x14ac:dyDescent="0.25">
      <c r="A103" s="22"/>
      <c r="B103" s="24" t="s">
        <v>101</v>
      </c>
      <c r="C103" s="10" t="s">
        <v>83</v>
      </c>
    </row>
    <row r="104" spans="1:3" ht="25.5" x14ac:dyDescent="0.25">
      <c r="A104" s="22"/>
      <c r="B104" s="25" t="s">
        <v>84</v>
      </c>
      <c r="C104" s="7"/>
    </row>
    <row r="105" spans="1:3" ht="57" customHeight="1" x14ac:dyDescent="0.25">
      <c r="A105" s="22"/>
      <c r="B105" s="24" t="s">
        <v>102</v>
      </c>
      <c r="C105" s="10" t="s">
        <v>85</v>
      </c>
    </row>
    <row r="106" spans="1:3" ht="25.5" x14ac:dyDescent="0.25">
      <c r="A106" s="22"/>
      <c r="B106" s="25" t="s">
        <v>86</v>
      </c>
      <c r="C106" s="7"/>
    </row>
    <row r="107" spans="1:3" ht="63.75" x14ac:dyDescent="0.25">
      <c r="A107" s="22"/>
      <c r="B107" s="24" t="s">
        <v>87</v>
      </c>
      <c r="C107" s="10" t="s">
        <v>88</v>
      </c>
    </row>
  </sheetData>
  <hyperlinks>
    <hyperlink ref="C20" r:id="rId1"/>
    <hyperlink ref="C66" r:id="rId2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MoltasovaA</cp:lastModifiedBy>
  <cp:lastPrinted>2016-08-18T07:56:47Z</cp:lastPrinted>
  <dcterms:created xsi:type="dcterms:W3CDTF">2015-09-07T08:24:00Z</dcterms:created>
  <dcterms:modified xsi:type="dcterms:W3CDTF">2016-08-18T08:03:36Z</dcterms:modified>
</cp:coreProperties>
</file>